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orov\Desktop\отчетные формы 30 дней за март и 1 квартал 2021\"/>
    </mc:Choice>
  </mc:AlternateContent>
  <bookViews>
    <workbookView xWindow="0" yWindow="0" windowWidth="28800" windowHeight="12435" activeTab="1"/>
  </bookViews>
  <sheets>
    <sheet name="TOC" sheetId="1" r:id="rId1"/>
    <sheet name="0420413 Раздел 2 Расчет размера" sheetId="2" r:id="rId2"/>
    <sheet name="_dropDownSheet" sheetId="3" state="hidden" r:id="rId3"/>
  </sheets>
  <calcPr calcId="152511"/>
</workbook>
</file>

<file path=xl/calcChain.xml><?xml version="1.0" encoding="utf-8"?>
<calcChain xmlns="http://schemas.openxmlformats.org/spreadsheetml/2006/main">
  <c r="B47" i="2" l="1"/>
  <c r="B46" i="2"/>
  <c r="B45" i="2"/>
</calcChain>
</file>

<file path=xl/comments1.xml><?xml version="1.0" encoding="utf-8"?>
<comments xmlns="http://schemas.openxmlformats.org/spreadsheetml/2006/main">
  <authors>
    <author>Apache POI</author>
  </authors>
  <commentList>
    <comment ref="A4" authorId="0" shape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 shape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 shape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 shape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 shape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<sst xmlns="http://schemas.openxmlformats.org/spreadsheetml/2006/main" count="72" uniqueCount="68">
  <si>
    <t>../www.cbr.ru/xbrl/nso/purcb/rep/2019-05-01/ep/ep_nso_purcb_m_q_30d.xsd</t>
  </si>
  <si>
    <t>Default Aspect</t>
  </si>
  <si>
    <t>category</t>
  </si>
  <si>
    <t>value</t>
  </si>
  <si>
    <t>Period Start</t>
  </si>
  <si>
    <t>2021-01-01</t>
  </si>
  <si>
    <t>Period End</t>
  </si>
  <si>
    <t>2021-03-31</t>
  </si>
  <si>
    <t>Identifier</t>
  </si>
  <si>
    <t>1127746654694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</si>
  <si>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</si>
  <si>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</si>
  <si>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</si>
  <si>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</si>
  <si>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</si>
  <si>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</si>
  <si>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</si>
  <si>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</si>
  <si>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</si>
  <si>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</si>
  <si>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 Раздел 2. Расчет размера собственных средств профессионального участника</t>
  </si>
  <si>
    <t>TOC</t>
  </si>
  <si>
    <t>http://www.cbr.ru/xbrl/nso/purcb/rep/2019-05-01/tab/SR_0420413/SR_0420413_r2</t>
  </si>
  <si>
    <t>T=EMPTY_AXIS</t>
  </si>
  <si>
    <t>Z=EMPTY_AXIS</t>
  </si>
  <si>
    <t>Наименование показателя</t>
  </si>
  <si>
    <t>Стоимость активов/обязательств</t>
  </si>
  <si>
    <t>Активы</t>
  </si>
  <si>
    <t/>
  </si>
  <si>
    <t>Расчет размера собственных средств профессионального участника рынка ценных бумаг-Денежные средства профессионального участника, находящиеся в кассе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</si>
  <si>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</si>
  <si>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Расчет размера собственных средств профессионального участника рынка ценных бумаг-Денежные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</si>
  <si>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</si>
  <si>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на его счетах в кредитных организациях</t>
  </si>
  <si>
    <t>Расчет размера собственных средств профессионального участника рынка ценных бумаг-Денежные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</si>
  <si>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</si>
  <si>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</si>
  <si>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</si>
  <si>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</si>
  <si>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</si>
  <si>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Расчет размера собственных средств профессионального участника рынка ценных бумаг-Дебиторская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</si>
  <si>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</si>
  <si>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</si>
  <si>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Расчет размера собственных средств профессионального участника рынка ценных бумаг-Акции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</si>
  <si>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Расчет размера собственных средств профессионального участника рынка ценных бумаг-Облигации российских и иностранных эмитентов, за исключением субординированных и структурных облигаций</t>
  </si>
  <si>
    <t>Расчет размера собственных средств профессионального участника рынка ценных бумаг-Инвестиционные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</si>
  <si>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Расчет размера собственных средств профессионального участника рынка ценных бумаг-Ипотечные сертификаты участия</t>
  </si>
  <si>
    <t>Расчет размера собственных средств профессионального участника рынка ценных бумаг-Иные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</si>
  <si>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</si>
  <si>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Расчет размера собственных средств профессионального участника рынка ценных бумаг-Недвижимое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</si>
  <si>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</si>
  <si>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</si>
  <si>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Расчет размера собственных средств профессионального участника рынка ценных бумаг-финансовые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</si>
  <si>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</si>
  <si>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Расчет размера собственных средств профессионального участника рынка ценных бумаг-Финансовые обязательства, оцениваемые по амортизированной стоимости, в том числе:</t>
  </si>
  <si>
    <t>Расчет размера собственных средств профессионального участника рынка ценных бумаг-средства клиентов</t>
  </si>
  <si>
    <t>Расчет размера собственных средств профессионального участника рынка ценных бумаг-кредиты, займы и прочие привлеченные средства</t>
  </si>
  <si>
    <t>Расчет размера собственных средств профессионального участника рынка ценных бумаг-выпущенные долговые ценные бумаги</t>
  </si>
  <si>
    <t>Расчет размера собственных средств профессионального участника рынка ценных бумаг-Кредиторская задолженность</t>
  </si>
  <si>
    <t>Расчет размера собственных средств профессионального участника рынка ценных бумаг-Обязательства выбывающих групп, классифицированных как предназначенные для продажи</t>
  </si>
  <si>
    <t>Расчет размера собственных средств профессионального участника рынка ценных бумаг-Обязательства по вознаграждениям работникам по окончании трудовой деятельности, не ограниченным фиксируемыми платежами</t>
  </si>
  <si>
    <t>Расчет размера собственных средств профессионального участника рынка ценных бумаг-Обязательство по текущему налогу на прибыль</t>
  </si>
  <si>
    <t>Расчет размера собственных средств профессионального участника рынка ценных бумаг-Отложенные налоговые обязательства</t>
  </si>
  <si>
    <t>Расчет размера собственных средств профессионального участника рынка ценных бумаг-Резервы - оценочные обязательства</t>
  </si>
  <si>
    <t>Расчет размера собственных средств профессионального участника рынка ценных бумаг-Прочие обязательства</t>
  </si>
  <si>
    <t>Расчет размера собственных средств профессионального участника рынка ценных бумаг-Суммарная стоимость активов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</si>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</sst>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0" fillId="0" borderId="2" xfId="0" applyBorder="1"/>
    <xf numFmtId="2" fontId="3" fillId="2" borderId="2" xfId="0" applyNumberFormat="1" applyFont="1" applyFill="1" applyBorder="1" applyAlignment="1">
      <alignment vertical="top" wrapText="1"/>
    </xf>
    <xf numFmtId="2" fontId="3" fillId="0" borderId="2" xfId="0" applyNumberFormat="1" applyFont="1" applyBorder="1"/>
    <xf numFmtId="2" fontId="3" fillId="3" borderId="2" xfId="0" applyNumberFormat="1" applyFont="1" applyFill="1" applyBorder="1"/>
    <xf numFmtId="0" fontId="3" fillId="3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>
      <selection activeCell="B37" sqref="B37"/>
    </sheetView>
  </sheetViews>
  <sheetFormatPr defaultRowHeight="15" x14ac:dyDescent="0.25"/>
  <cols>
    <col min="1" max="1" width="16" customWidth="1"/>
    <col min="2" max="2" width="31.85546875" customWidth="1"/>
    <col min="3" max="3" width="95.5703125" customWidth="1"/>
  </cols>
  <sheetData>
    <row r="1" spans="1:3" x14ac:dyDescent="0.25">
      <c r="A1" t="s">
        <v>0</v>
      </c>
    </row>
    <row r="3" spans="1:3" x14ac:dyDescent="0.25">
      <c r="A3" t="s">
        <v>1</v>
      </c>
    </row>
    <row r="4" spans="1:3" x14ac:dyDescent="0.25">
      <c r="A4" s="1" t="s">
        <v>2</v>
      </c>
      <c r="B4" s="1" t="s">
        <v>3</v>
      </c>
    </row>
    <row r="5" spans="1:3" x14ac:dyDescent="0.25">
      <c r="A5" s="2" t="s">
        <v>4</v>
      </c>
      <c r="B5" s="2" t="s">
        <v>5</v>
      </c>
    </row>
    <row r="6" spans="1:3" x14ac:dyDescent="0.25">
      <c r="A6" s="2" t="s">
        <v>6</v>
      </c>
      <c r="B6" s="2" t="s">
        <v>7</v>
      </c>
    </row>
    <row r="7" spans="1:3" x14ac:dyDescent="0.25">
      <c r="A7" s="2" t="s">
        <v>8</v>
      </c>
      <c r="B7" s="2" t="s">
        <v>9</v>
      </c>
    </row>
    <row r="8" spans="1:3" x14ac:dyDescent="0.25">
      <c r="A8" s="2" t="s">
        <v>10</v>
      </c>
      <c r="B8" s="2" t="s">
        <v>11</v>
      </c>
    </row>
    <row r="9" spans="1:3" x14ac:dyDescent="0.25">
      <c r="A9" s="2" t="s">
        <v>12</v>
      </c>
      <c r="B9" s="2" t="s">
        <v>13</v>
      </c>
    </row>
    <row r="10" spans="1:3" x14ac:dyDescent="0.25">
      <c r="A10" s="2" t="s">
        <v>14</v>
      </c>
      <c r="B10" s="2" t="s">
        <v>15</v>
      </c>
    </row>
    <row r="12" spans="1:3" x14ac:dyDescent="0.25">
      <c r="A12" t="s">
        <v>16</v>
      </c>
    </row>
    <row r="13" spans="1:3" x14ac:dyDescent="0.25">
      <c r="A13" s="1" t="s">
        <v>17</v>
      </c>
      <c r="B13" s="1" t="s">
        <v>18</v>
      </c>
      <c r="C13" s="1" t="s">
        <v>19</v>
      </c>
    </row>
    <row r="14" spans="1:3" ht="45" x14ac:dyDescent="0.25">
      <c r="A14" s="2">
        <v>1</v>
      </c>
      <c r="B14" s="2" t="s">
        <v>20</v>
      </c>
      <c r="C14" s="2" t="s">
        <v>20</v>
      </c>
    </row>
  </sheetData>
  <hyperlinks>
    <hyperlink ref="B14" location="'0420413 Раздел 2 Расчет размера'!A1" display="0420413 Раздел 2. Расчет размера собственных средств профессионального участника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A53" sqref="A53"/>
    </sheetView>
  </sheetViews>
  <sheetFormatPr defaultRowHeight="15" x14ac:dyDescent="0.25"/>
  <cols>
    <col min="1" max="1" width="180.7109375" style="3" customWidth="1"/>
    <col min="2" max="2" width="20.7109375" customWidth="1"/>
    <col min="3" max="3" width="19.85546875" customWidth="1"/>
  </cols>
  <sheetData>
    <row r="1" spans="1:2" x14ac:dyDescent="0.25">
      <c r="A1" s="3" t="s">
        <v>21</v>
      </c>
    </row>
    <row r="2" spans="1:2" x14ac:dyDescent="0.25">
      <c r="A2" s="3" t="s">
        <v>20</v>
      </c>
    </row>
    <row r="3" spans="1:2" x14ac:dyDescent="0.25">
      <c r="A3" s="3" t="s">
        <v>22</v>
      </c>
    </row>
    <row r="5" spans="1:2" x14ac:dyDescent="0.25">
      <c r="A5" s="5" t="s">
        <v>23</v>
      </c>
      <c r="B5" s="6" t="s">
        <v>24</v>
      </c>
    </row>
    <row r="6" spans="1:2" x14ac:dyDescent="0.25">
      <c r="A6" s="7" t="s">
        <v>25</v>
      </c>
      <c r="B6" s="8" t="s">
        <v>7</v>
      </c>
    </row>
    <row r="7" spans="1:2" ht="25.5" x14ac:dyDescent="0.25">
      <c r="A7" s="7"/>
      <c r="B7" s="8" t="s">
        <v>26</v>
      </c>
    </row>
    <row r="8" spans="1:2" s="4" customFormat="1" x14ac:dyDescent="0.25">
      <c r="A8" s="9" t="s">
        <v>27</v>
      </c>
      <c r="B8" s="10" t="s">
        <v>28</v>
      </c>
    </row>
    <row r="9" spans="1:2" x14ac:dyDescent="0.25">
      <c r="A9" s="7" t="s">
        <v>29</v>
      </c>
      <c r="B9" s="11"/>
    </row>
    <row r="10" spans="1:2" ht="25.5" x14ac:dyDescent="0.25">
      <c r="A10" s="7" t="s">
        <v>30</v>
      </c>
      <c r="B10" s="13">
        <v>8319.82</v>
      </c>
    </row>
    <row r="11" spans="1:2" ht="25.5" x14ac:dyDescent="0.25">
      <c r="A11" s="7" t="s">
        <v>31</v>
      </c>
      <c r="B11" s="13">
        <v>5854684.9299999997</v>
      </c>
    </row>
    <row r="12" spans="1:2" ht="25.5" x14ac:dyDescent="0.25">
      <c r="A12" s="7" t="s">
        <v>32</v>
      </c>
      <c r="B12" s="13"/>
    </row>
    <row r="13" spans="1:2" x14ac:dyDescent="0.25">
      <c r="A13" s="7" t="s">
        <v>33</v>
      </c>
      <c r="B13" s="13"/>
    </row>
    <row r="14" spans="1:2" ht="25.5" x14ac:dyDescent="0.25">
      <c r="A14" s="7" t="s">
        <v>34</v>
      </c>
      <c r="B14" s="13"/>
    </row>
    <row r="15" spans="1:2" ht="25.5" x14ac:dyDescent="0.25">
      <c r="A15" s="7" t="s">
        <v>35</v>
      </c>
      <c r="B15" s="13">
        <v>27456.240000000002</v>
      </c>
    </row>
    <row r="16" spans="1:2" ht="25.5" x14ac:dyDescent="0.25">
      <c r="A16" s="7" t="s">
        <v>36</v>
      </c>
      <c r="B16" s="13"/>
    </row>
    <row r="17" spans="1:2" ht="25.5" x14ac:dyDescent="0.25">
      <c r="A17" s="7" t="s">
        <v>37</v>
      </c>
      <c r="B17" s="13"/>
    </row>
    <row r="18" spans="1:2" ht="25.5" x14ac:dyDescent="0.25">
      <c r="A18" s="7" t="s">
        <v>38</v>
      </c>
      <c r="B18" s="13"/>
    </row>
    <row r="19" spans="1:2" ht="25.5" x14ac:dyDescent="0.25">
      <c r="A19" s="7" t="s">
        <v>39</v>
      </c>
      <c r="B19" s="13"/>
    </row>
    <row r="20" spans="1:2" ht="25.5" x14ac:dyDescent="0.25">
      <c r="A20" s="7" t="s">
        <v>40</v>
      </c>
      <c r="B20" s="13"/>
    </row>
    <row r="21" spans="1:2" ht="25.5" x14ac:dyDescent="0.25">
      <c r="A21" s="7" t="s">
        <v>41</v>
      </c>
      <c r="B21" s="13"/>
    </row>
    <row r="22" spans="1:2" ht="38.25" x14ac:dyDescent="0.25">
      <c r="A22" s="7" t="s">
        <v>42</v>
      </c>
      <c r="B22" s="13"/>
    </row>
    <row r="23" spans="1:2" ht="25.5" x14ac:dyDescent="0.25">
      <c r="A23" s="7" t="s">
        <v>43</v>
      </c>
      <c r="B23" s="13">
        <v>960567</v>
      </c>
    </row>
    <row r="24" spans="1:2" ht="25.5" x14ac:dyDescent="0.25">
      <c r="A24" s="7" t="s">
        <v>44</v>
      </c>
      <c r="B24" s="13"/>
    </row>
    <row r="25" spans="1:2" ht="38.25" x14ac:dyDescent="0.25">
      <c r="A25" s="7" t="s">
        <v>45</v>
      </c>
      <c r="B25" s="13"/>
    </row>
    <row r="26" spans="1:2" x14ac:dyDescent="0.25">
      <c r="A26" s="7" t="s">
        <v>46</v>
      </c>
      <c r="B26" s="13"/>
    </row>
    <row r="27" spans="1:2" x14ac:dyDescent="0.25">
      <c r="A27" s="7" t="s">
        <v>47</v>
      </c>
      <c r="B27" s="13"/>
    </row>
    <row r="28" spans="1:2" x14ac:dyDescent="0.25">
      <c r="A28" s="7" t="s">
        <v>48</v>
      </c>
      <c r="B28" s="13"/>
    </row>
    <row r="29" spans="1:2" ht="25.5" x14ac:dyDescent="0.25">
      <c r="A29" s="7" t="s">
        <v>49</v>
      </c>
      <c r="B29" s="13">
        <v>3752</v>
      </c>
    </row>
    <row r="30" spans="1:2" s="4" customFormat="1" x14ac:dyDescent="0.25">
      <c r="A30" s="9" t="s">
        <v>50</v>
      </c>
      <c r="B30" s="12" t="s">
        <v>28</v>
      </c>
    </row>
    <row r="31" spans="1:2" x14ac:dyDescent="0.25">
      <c r="A31" s="7" t="s">
        <v>51</v>
      </c>
      <c r="B31" s="13"/>
    </row>
    <row r="32" spans="1:2" ht="25.5" x14ac:dyDescent="0.25">
      <c r="A32" s="7" t="s">
        <v>52</v>
      </c>
      <c r="B32" s="13"/>
    </row>
    <row r="33" spans="1:2" x14ac:dyDescent="0.25">
      <c r="A33" s="7" t="s">
        <v>53</v>
      </c>
      <c r="B33" s="13"/>
    </row>
    <row r="34" spans="1:2" x14ac:dyDescent="0.25">
      <c r="A34" s="7" t="s">
        <v>54</v>
      </c>
      <c r="B34" s="13">
        <v>3163944.75</v>
      </c>
    </row>
    <row r="35" spans="1:2" x14ac:dyDescent="0.25">
      <c r="A35" s="7" t="s">
        <v>55</v>
      </c>
      <c r="B35" s="13">
        <v>3944.75</v>
      </c>
    </row>
    <row r="36" spans="1:2" x14ac:dyDescent="0.25">
      <c r="A36" s="7" t="s">
        <v>56</v>
      </c>
      <c r="B36" s="13"/>
    </row>
    <row r="37" spans="1:2" x14ac:dyDescent="0.25">
      <c r="A37" s="7" t="s">
        <v>57</v>
      </c>
      <c r="B37" s="13"/>
    </row>
    <row r="38" spans="1:2" x14ac:dyDescent="0.25">
      <c r="A38" s="7" t="s">
        <v>58</v>
      </c>
      <c r="B38" s="13">
        <v>3160000</v>
      </c>
    </row>
    <row r="39" spans="1:2" x14ac:dyDescent="0.25">
      <c r="A39" s="7" t="s">
        <v>59</v>
      </c>
      <c r="B39" s="13"/>
    </row>
    <row r="40" spans="1:2" ht="25.5" x14ac:dyDescent="0.25">
      <c r="A40" s="7" t="s">
        <v>60</v>
      </c>
      <c r="B40" s="13"/>
    </row>
    <row r="41" spans="1:2" x14ac:dyDescent="0.25">
      <c r="A41" s="7" t="s">
        <v>61</v>
      </c>
      <c r="B41" s="13"/>
    </row>
    <row r="42" spans="1:2" x14ac:dyDescent="0.25">
      <c r="A42" s="7" t="s">
        <v>62</v>
      </c>
      <c r="B42" s="13">
        <v>3752</v>
      </c>
    </row>
    <row r="43" spans="1:2" x14ac:dyDescent="0.25">
      <c r="A43" s="7" t="s">
        <v>63</v>
      </c>
      <c r="B43" s="13"/>
    </row>
    <row r="44" spans="1:2" x14ac:dyDescent="0.25">
      <c r="A44" s="7" t="s">
        <v>64</v>
      </c>
      <c r="B44" s="13">
        <v>77763.73</v>
      </c>
    </row>
    <row r="45" spans="1:2" x14ac:dyDescent="0.25">
      <c r="A45" s="15" t="s">
        <v>65</v>
      </c>
      <c r="B45" s="14">
        <f>B10+B11+B15+B23+B29</f>
        <v>6854779.9900000002</v>
      </c>
    </row>
    <row r="46" spans="1:2" x14ac:dyDescent="0.25">
      <c r="A46" s="15" t="s">
        <v>66</v>
      </c>
      <c r="B46" s="14">
        <f>B34+B42+B44</f>
        <v>3245460.48</v>
      </c>
    </row>
    <row r="47" spans="1:2" x14ac:dyDescent="0.25">
      <c r="A47" s="15" t="s">
        <v>67</v>
      </c>
      <c r="B47" s="14">
        <f>B45-B46</f>
        <v>3609319.5100000002</v>
      </c>
    </row>
  </sheetData>
  <hyperlinks>
    <hyperlink ref="A1" location="'TOC'!A1" display="TOC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TOC</vt:lpstr>
      <vt:lpstr>0420413 Раздел 2 Расчет размера</vt:lpstr>
      <vt:lpstr>_dropDownSheet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Федоров Алексей</cp:lastModifiedBy>
  <dcterms:created xsi:type="dcterms:W3CDTF">2021-04-26T11:20:47Z</dcterms:created>
  <dcterms:modified xsi:type="dcterms:W3CDTF">2021-04-26T11:49:05Z</dcterms:modified>
</cp:coreProperties>
</file>